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M:\manteniment\Oficina\ELECTROMEDICINA\2025\Concursos\01_PENDENTS\PENDENT SIGNATURA_25-23 Biòmetre-paquímetre\3. PPT\"/>
    </mc:Choice>
  </mc:AlternateContent>
  <bookViews>
    <workbookView xWindow="28680" yWindow="-11010" windowWidth="16440" windowHeight="28440" tabRatio="777"/>
  </bookViews>
  <sheets>
    <sheet name="ANNEX I. Criteris valorables" sheetId="11" r:id="rId1"/>
  </sheets>
  <definedNames>
    <definedName name="_xlnm.Print_Area" localSheetId="0">'ANNEX I. Criteris valorables'!$A$1:$G$58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58" i="11" l="1"/>
  <c r="E52" i="11"/>
  <c r="E47" i="11"/>
  <c r="E43" i="11"/>
  <c r="E31" i="11"/>
  <c r="E13" i="11"/>
  <c r="A17" i="11" l="1"/>
  <c r="A18" i="11" s="1"/>
  <c r="A19" i="11" s="1"/>
  <c r="A20" i="11" s="1"/>
  <c r="A23" i="11" s="1"/>
  <c r="A24" i="11" s="1"/>
  <c r="A25" i="11" s="1"/>
  <c r="A28" i="11" s="1"/>
  <c r="A34" i="11" s="1"/>
  <c r="A35" i="11" s="1"/>
  <c r="A36" i="11" s="1"/>
  <c r="A37" i="11" s="1"/>
  <c r="A38" i="11" s="1"/>
  <c r="A39" i="11" s="1"/>
  <c r="A40" i="11" s="1"/>
  <c r="A49" i="11" s="1"/>
  <c r="A50" i="11" l="1"/>
  <c r="A54" i="11" s="1"/>
  <c r="A55" i="11" s="1"/>
  <c r="A56" i="11" s="1"/>
</calcChain>
</file>

<file path=xl/sharedStrings.xml><?xml version="1.0" encoding="utf-8"?>
<sst xmlns="http://schemas.openxmlformats.org/spreadsheetml/2006/main" count="49" uniqueCount="45">
  <si>
    <t>EMPRESA:</t>
  </si>
  <si>
    <t>NIF:</t>
  </si>
  <si>
    <t>Correu electrònic:</t>
  </si>
  <si>
    <t>Definició</t>
  </si>
  <si>
    <t>Índex documental</t>
  </si>
  <si>
    <t>Prestacions tècniques i funcionals</t>
  </si>
  <si>
    <t>Servei tècnic durant el període de garantia</t>
  </si>
  <si>
    <t>Condicions de manteniment un cop finalitzat el període de garantia</t>
  </si>
  <si>
    <t>Resum breu de característiques</t>
  </si>
  <si>
    <r>
      <rPr>
        <b/>
        <sz val="10"/>
        <color indexed="8"/>
        <rFont val="Arial"/>
        <family val="2"/>
      </rPr>
      <t xml:space="preserve">Nota: </t>
    </r>
    <r>
      <rPr>
        <sz val="10"/>
        <color indexed="8"/>
        <rFont val="Arial"/>
        <family val="2"/>
      </rPr>
      <t>en la columna "Índex documental", cal indicar la ubicació exacta a la documentació aportada (full, apartat, etc.) on es troben les característiques tècniques així com, si es requereix, el servei tècnic i les condicions de manteniment.</t>
    </r>
  </si>
  <si>
    <t>Característiques tècniques</t>
  </si>
  <si>
    <t>Connectivitat i integració</t>
  </si>
  <si>
    <t>Característiques a valorar</t>
  </si>
  <si>
    <t>Equip de substitució en cas d'avaria.</t>
  </si>
  <si>
    <t>Temps de resposta en cas d’avaria (La puntuació serà proporcional obtenint la màxima puntuació el que ofereixi un menor temps de resposta).</t>
  </si>
  <si>
    <t>Cost anual del manteniment a tot risc (material, mà d'obra i desplaçaments inclosos) (IVA exclòs) (Indicar import, no percentatge). (Es donarà la màxima puntuació a la millor proposta, la resta serà proporcional)</t>
  </si>
  <si>
    <t>Relació de recanvis més freqüents i preu unitari (€) (IVA exclòs) (indicar import, no percentatge). (Es donarà la màxima puntuació a la millor proposta, la resta serà proporcional)</t>
  </si>
  <si>
    <t>Puntuació màxima</t>
  </si>
  <si>
    <t>ANNEX I. Criteris valorables</t>
  </si>
  <si>
    <t>Cost anual del manteniment preventiu (IVA exclòs) (Indicar import, no percentatge). (Es donarà la màxima puntuació a la millor proposta, la resta serà proporcional)</t>
  </si>
  <si>
    <t>MODEL:</t>
  </si>
  <si>
    <t>Funcionalitats</t>
  </si>
  <si>
    <t>Biòmetre-paquímetre portàtil</t>
  </si>
  <si>
    <r>
      <t>1 Biòmetre-paquímetre portàtil</t>
    </r>
    <r>
      <rPr>
        <sz val="10"/>
        <rFont val="Arial"/>
        <family val="2"/>
      </rPr>
      <t xml:space="preserve"> per la mesura de dimensions de l'ull i paràmetres per a lents intraoculars (LIO).</t>
    </r>
  </si>
  <si>
    <t>Consola</t>
  </si>
  <si>
    <t>Es valorarà que la resolució de la pantalla de la consola sigui el major possible. Es puntuarà de manera proporcional, sent l'oferta que proposi la consola amb pantalla de major resolució la que rebi la puntuació màxima.</t>
  </si>
  <si>
    <t>Es valorarà que la mida de la pantalla de la consola sigui més gran de 8". Es puntuarà de manera proporcional, sent l'oferta que proposi la consola amb pantalla de major mida la que rebi la puntuació màxima.</t>
  </si>
  <si>
    <t>Es valorarà que la consola sigui el més lleugera possible. Es puntuarà de manera proporcional, sent l'oferta que proposi la consola de menor pes la que rebi la puntuació màxima.</t>
  </si>
  <si>
    <t>Es valorarà que la consola inclogui un port HDMI.</t>
  </si>
  <si>
    <t>Es valorarà que la consola estigui equipada amb el major nombre de ports USB. Es puntuarà de manera proporcional, sent l'oferta que proposi la consola amb més ports USB la que rebi la puntuació màxima.</t>
  </si>
  <si>
    <t>Sonda de biometria</t>
  </si>
  <si>
    <t>Es valorarà que la sonda de biometria sigui aplicable en lents intraoculars implantables de colàmer (ICL) fàquiques.</t>
  </si>
  <si>
    <t>Es valorarà que la sonda de biometria sigui aplicable en ulls emplenats amb oli de silicona a l'humor vitri.</t>
  </si>
  <si>
    <t>Es valorarà que es puguin crear tipus d'ull segons patologies especials o preferències individuals.</t>
  </si>
  <si>
    <t>Sonda de paquimetria</t>
  </si>
  <si>
    <t>Es valorarà que la sonda de paquimetria incorpori el major nombre d'àrees de mesura per ull possibles. Es puntuarà de manera proporcional, sent l'oferta que ofereixi la sonda que mesuri des d'un major nombre d'àrees la que rebi la puntuació màxima.</t>
  </si>
  <si>
    <t>Es valorarà que s'encriptin les dades dels pacients.</t>
  </si>
  <si>
    <t>El biòmetre-paquímetre pot realitzar l'alineació de manera automàtica.</t>
  </si>
  <si>
    <t>L'aparell pot reconéixer automàticament l'escleròtica de l'ull.</t>
  </si>
  <si>
    <t>Inclusió d'un mode "ràpid" que permeti fer mesures abans d'introduir la informació dels pacients.</t>
  </si>
  <si>
    <t>Activació d'un senyal acústic quan les sondes estiguin en contacte amb l'ull.</t>
  </si>
  <si>
    <t xml:space="preserve"> </t>
  </si>
  <si>
    <t>L'equip té possibilitat de connectar-se a sondes d'ecografia oftàlmica en mode B.</t>
  </si>
  <si>
    <t>L'equip té possibilitat de connectar-se a sondes d'ultrabiomicroscòpia (UBM).</t>
  </si>
  <si>
    <t>Es valorarà que l'informe que generi l'equip es pugui enviar al software de gestiò IMAGEnet-6.</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</si>
</sst>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1">
    <font>
      <sz val="11"/>
      <color indexed="8"/>
      <name val="Calibri"/>
    </font>
    <font>
      <sz val="11"/>
      <color theme="1"/>
      <name val="Helvetica Neue"/>
      <family val="2"/>
      <scheme val="minor"/>
    </font>
    <font>
      <b/>
      <sz val="14"/>
      <color indexed="8"/>
      <name val="Arial"/>
      <family val="2"/>
    </font>
    <font>
      <sz val="10"/>
      <color indexed="8"/>
      <name val="Arial"/>
      <family val="2"/>
    </font>
    <font>
      <sz val="11"/>
      <color indexed="8"/>
      <name val="Arial"/>
      <family val="2"/>
    </font>
    <font>
      <b/>
      <sz val="11"/>
      <color indexed="8"/>
      <name val="Arial"/>
      <family val="2"/>
    </font>
    <font>
      <b/>
      <sz val="10"/>
      <color indexed="8"/>
      <name val="Arial"/>
      <family val="2"/>
    </font>
    <font>
      <sz val="10"/>
      <name val="Arial"/>
      <family val="2"/>
    </font>
    <font>
      <b/>
      <sz val="10"/>
      <color theme="0"/>
      <name val="Arial"/>
      <family val="2"/>
    </font>
    <font>
      <b/>
      <sz val="11"/>
      <color theme="0"/>
      <name val="Arial"/>
      <family val="2"/>
    </font>
    <font>
      <sz val="10"/>
      <color theme="0"/>
      <name val="Arial"/>
      <family val="2"/>
    </font>
    <font>
      <b/>
      <sz val="14"/>
      <color theme="0"/>
      <name val="Arial"/>
      <family val="2"/>
    </font>
    <font>
      <sz val="11"/>
      <color rgb="FFFF0000"/>
      <name val="Arial"/>
      <family val="2"/>
    </font>
    <font>
      <sz val="10"/>
      <color rgb="FF00B050"/>
      <name val="Arial"/>
      <family val="2"/>
    </font>
    <font>
      <b/>
      <u/>
      <sz val="11"/>
      <color indexed="8"/>
      <name val="Arial"/>
      <family val="2"/>
    </font>
    <font>
      <b/>
      <sz val="10"/>
      <color theme="1"/>
      <name val="Arial"/>
      <family val="2"/>
    </font>
    <font>
      <b/>
      <sz val="10"/>
      <name val="Arial"/>
      <family val="2"/>
    </font>
    <font>
      <sz val="11"/>
      <name val="Arial"/>
      <family val="2"/>
    </font>
    <font>
      <b/>
      <sz val="11"/>
      <name val="Arial"/>
      <family val="2"/>
    </font>
    <font>
      <i/>
      <u/>
      <sz val="10"/>
      <name val="Arial"/>
      <family val="2"/>
    </font>
    <font>
      <i/>
      <u/>
      <sz val="10"/>
      <color indexed="8"/>
      <name val="Arial"/>
      <family val="2"/>
    </font>
  </fonts>
  <fills count="5">
    <fill>
      <patternFill patternType="none"/>
    </fill>
    <fill>
      <patternFill patternType="gray125"/>
    </fill>
    <fill>
      <patternFill patternType="solid">
        <fgColor indexed="9"/>
        <bgColor auto="1"/>
      </patternFill>
    </fill>
    <fill>
      <patternFill patternType="solid">
        <fgColor rgb="FF00B0F0"/>
        <bgColor indexed="64"/>
      </patternFill>
    </fill>
    <fill>
      <patternFill patternType="solid">
        <fgColor theme="0"/>
        <bgColor indexed="64"/>
      </patternFill>
    </fill>
  </fills>
  <borders count="39">
    <border>
      <left/>
      <right/>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thin">
        <color indexed="8"/>
      </right>
      <top style="thin">
        <color indexed="8"/>
      </top>
      <bottom/>
      <diagonal/>
    </border>
    <border>
      <left style="thin">
        <color indexed="8"/>
      </left>
      <right/>
      <top/>
      <bottom/>
      <diagonal/>
    </border>
    <border>
      <left/>
      <right/>
      <top/>
      <bottom/>
      <diagonal/>
    </border>
    <border>
      <left/>
      <right style="thin">
        <color indexed="8"/>
      </right>
      <top/>
      <bottom/>
      <diagonal/>
    </border>
    <border>
      <left style="thin">
        <color indexed="8"/>
      </left>
      <right/>
      <top/>
      <bottom style="thin">
        <color indexed="8"/>
      </bottom>
      <diagonal/>
    </border>
    <border>
      <left/>
      <right/>
      <top/>
      <bottom style="thin">
        <color indexed="8"/>
      </bottom>
      <diagonal/>
    </border>
    <border>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8"/>
      </right>
      <top/>
      <bottom style="thin">
        <color indexed="64"/>
      </bottom>
      <diagonal/>
    </border>
    <border>
      <left style="thin">
        <color indexed="8"/>
      </left>
      <right style="thin">
        <color indexed="8"/>
      </right>
      <top/>
      <bottom style="thin">
        <color indexed="64"/>
      </bottom>
      <diagonal/>
    </border>
    <border>
      <left style="thin">
        <color indexed="8"/>
      </left>
      <right/>
      <top/>
      <bottom style="thin">
        <color indexed="64"/>
      </bottom>
      <diagonal/>
    </border>
    <border>
      <left style="thin">
        <color indexed="8"/>
      </left>
      <right style="thin">
        <color indexed="64"/>
      </right>
      <top style="thin">
        <color indexed="64"/>
      </top>
      <bottom style="thin">
        <color indexed="64"/>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64"/>
      </top>
      <bottom style="thin">
        <color indexed="8"/>
      </bottom>
      <diagonal/>
    </border>
    <border>
      <left/>
      <right style="thin">
        <color indexed="8"/>
      </right>
      <top style="thin">
        <color indexed="64"/>
      </top>
      <bottom style="thin">
        <color indexed="8"/>
      </bottom>
      <diagonal/>
    </border>
  </borders>
  <cellStyleXfs count="2">
    <xf numFmtId="0" fontId="0" fillId="0" borderId="0" applyNumberFormat="0" applyFill="0" applyBorder="0" applyProtection="0"/>
    <xf numFmtId="0" fontId="1" fillId="0" borderId="8"/>
  </cellStyleXfs>
  <cellXfs count="159">
    <xf numFmtId="0" fontId="0" fillId="0" borderId="0" xfId="0"/>
    <xf numFmtId="0" fontId="7" fillId="2" borderId="8"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horizontal="left" vertical="center" wrapText="1"/>
      <protection locked="0"/>
    </xf>
    <xf numFmtId="0" fontId="17" fillId="0" borderId="8" xfId="0" applyNumberFormat="1" applyFont="1" applyBorder="1" applyAlignment="1" applyProtection="1">
      <alignment wrapText="1"/>
      <protection locked="0"/>
    </xf>
    <xf numFmtId="0" fontId="7" fillId="3" borderId="16" xfId="0" applyFont="1" applyFill="1" applyBorder="1" applyAlignment="1" applyProtection="1">
      <alignment horizontal="left" vertical="center" wrapText="1"/>
      <protection locked="0"/>
    </xf>
    <xf numFmtId="0" fontId="7" fillId="2" borderId="15" xfId="0" applyNumberFormat="1" applyFont="1" applyFill="1" applyBorder="1" applyAlignment="1" applyProtection="1">
      <alignment horizontal="center" vertical="center" wrapText="1"/>
      <protection locked="0"/>
    </xf>
    <xf numFmtId="0" fontId="7" fillId="3" borderId="15" xfId="0" applyFont="1" applyFill="1" applyBorder="1" applyAlignment="1" applyProtection="1">
      <alignment vertical="center" wrapText="1"/>
      <protection locked="0"/>
    </xf>
    <xf numFmtId="0" fontId="7" fillId="4" borderId="20" xfId="0" applyNumberFormat="1" applyFont="1" applyFill="1" applyBorder="1" applyAlignment="1" applyProtection="1">
      <alignment horizontal="center" vertical="center" wrapText="1"/>
      <protection locked="0"/>
    </xf>
    <xf numFmtId="0" fontId="7" fillId="4" borderId="24" xfId="0" applyNumberFormat="1" applyFont="1" applyFill="1" applyBorder="1" applyAlignment="1" applyProtection="1">
      <alignment horizontal="center" vertical="center" wrapText="1"/>
      <protection locked="0"/>
    </xf>
    <xf numFmtId="0" fontId="18" fillId="2" borderId="15" xfId="0" applyFont="1" applyFill="1" applyBorder="1" applyAlignment="1" applyProtection="1">
      <alignment horizontal="center" vertical="center" wrapText="1"/>
      <protection locked="0"/>
    </xf>
    <xf numFmtId="0" fontId="16" fillId="3" borderId="15" xfId="0" applyFont="1" applyFill="1" applyBorder="1" applyAlignment="1" applyProtection="1">
      <alignment horizontal="left" vertical="center" wrapText="1"/>
      <protection locked="0"/>
    </xf>
    <xf numFmtId="0" fontId="18" fillId="2" borderId="16" xfId="0" applyFont="1" applyFill="1" applyBorder="1" applyAlignment="1" applyProtection="1">
      <alignment horizontal="center" vertical="center" wrapText="1"/>
      <protection locked="0"/>
    </xf>
    <xf numFmtId="0" fontId="16" fillId="3" borderId="16" xfId="0" applyFont="1" applyFill="1" applyBorder="1" applyAlignment="1" applyProtection="1">
      <alignment horizontal="left" vertical="center" wrapText="1"/>
      <protection locked="0"/>
    </xf>
    <xf numFmtId="0" fontId="7" fillId="2" borderId="7" xfId="0" applyNumberFormat="1" applyFont="1" applyFill="1" applyBorder="1" applyAlignment="1" applyProtection="1">
      <alignment horizontal="center" vertical="center" wrapText="1"/>
      <protection locked="0"/>
    </xf>
    <xf numFmtId="49" fontId="17" fillId="3" borderId="15" xfId="0" applyNumberFormat="1" applyFont="1" applyFill="1" applyBorder="1" applyAlignment="1" applyProtection="1">
      <alignment vertical="center" wrapText="1"/>
      <protection locked="0"/>
    </xf>
    <xf numFmtId="0" fontId="7" fillId="3" borderId="15" xfId="0" applyFont="1" applyFill="1" applyBorder="1" applyAlignment="1" applyProtection="1">
      <alignment horizontal="right" vertical="center" wrapText="1"/>
      <protection locked="0"/>
    </xf>
    <xf numFmtId="0" fontId="7" fillId="2" borderId="33" xfId="0" applyNumberFormat="1" applyFont="1" applyFill="1" applyBorder="1" applyAlignment="1" applyProtection="1">
      <alignment horizontal="center" vertical="center" wrapText="1"/>
      <protection locked="0"/>
    </xf>
    <xf numFmtId="0" fontId="7" fillId="3" borderId="16" xfId="0" applyFont="1" applyFill="1" applyBorder="1" applyAlignment="1" applyProtection="1">
      <alignment horizontal="right" vertical="center" wrapText="1"/>
      <protection locked="0"/>
    </xf>
    <xf numFmtId="49" fontId="17" fillId="3" borderId="21" xfId="0" applyNumberFormat="1" applyFont="1" applyFill="1" applyBorder="1" applyAlignment="1" applyProtection="1">
      <alignment vertical="center" wrapText="1"/>
      <protection locked="0"/>
    </xf>
    <xf numFmtId="0" fontId="17" fillId="2" borderId="15" xfId="0" applyNumberFormat="1" applyFont="1" applyFill="1" applyBorder="1" applyAlignment="1" applyProtection="1">
      <alignment horizontal="center" vertical="center" wrapText="1"/>
      <protection locked="0"/>
    </xf>
    <xf numFmtId="0" fontId="7" fillId="3" borderId="21" xfId="0" applyFont="1" applyFill="1" applyBorder="1" applyAlignment="1" applyProtection="1">
      <alignment horizontal="right" vertical="center" wrapText="1"/>
      <protection locked="0"/>
    </xf>
    <xf numFmtId="0" fontId="17" fillId="2" borderId="16" xfId="0" applyNumberFormat="1" applyFont="1" applyFill="1" applyBorder="1" applyAlignment="1" applyProtection="1">
      <alignment horizontal="center" vertical="center" wrapText="1"/>
      <protection locked="0"/>
    </xf>
    <xf numFmtId="0" fontId="7" fillId="3" borderId="22" xfId="0" applyFont="1" applyFill="1" applyBorder="1" applyAlignment="1" applyProtection="1">
      <alignment horizontal="righ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0" fontId="17" fillId="0" borderId="25" xfId="0" applyNumberFormat="1" applyFont="1" applyBorder="1" applyAlignment="1" applyProtection="1">
      <alignment wrapText="1"/>
      <protection locked="0"/>
    </xf>
    <xf numFmtId="0" fontId="4" fillId="0" borderId="0" xfId="0" applyNumberFormat="1" applyFont="1" applyAlignment="1" applyProtection="1">
      <alignment wrapText="1"/>
    </xf>
    <xf numFmtId="0" fontId="11" fillId="3" borderId="1" xfId="0" applyFont="1" applyFill="1" applyBorder="1" applyAlignment="1" applyProtection="1">
      <alignment horizontal="center" vertical="center" wrapText="1"/>
    </xf>
    <xf numFmtId="0" fontId="11" fillId="3" borderId="2" xfId="0" applyFont="1" applyFill="1" applyBorder="1" applyAlignment="1" applyProtection="1">
      <alignment horizontal="center" vertical="center" wrapText="1"/>
    </xf>
    <xf numFmtId="0" fontId="2" fillId="2" borderId="4" xfId="0" applyFont="1" applyFill="1" applyBorder="1" applyAlignment="1" applyProtection="1">
      <alignment horizontal="center" vertical="center" wrapText="1"/>
    </xf>
    <xf numFmtId="0" fontId="2" fillId="2" borderId="5" xfId="0" applyFont="1" applyFill="1" applyBorder="1" applyAlignment="1" applyProtection="1">
      <alignment horizontal="center" vertical="center" wrapText="1"/>
    </xf>
    <xf numFmtId="0" fontId="2" fillId="2" borderId="7" xfId="0" applyFont="1" applyFill="1" applyBorder="1" applyAlignment="1" applyProtection="1">
      <alignment horizontal="center" vertical="center" wrapText="1"/>
    </xf>
    <xf numFmtId="0" fontId="2" fillId="2" borderId="8" xfId="0" applyFont="1" applyFill="1" applyBorder="1" applyAlignment="1" applyProtection="1">
      <alignment horizontal="center" vertical="center" wrapText="1"/>
    </xf>
    <xf numFmtId="49" fontId="3" fillId="2" borderId="8" xfId="0" applyNumberFormat="1" applyFont="1" applyFill="1" applyBorder="1" applyAlignment="1" applyProtection="1">
      <alignment horizontal="right" vertical="center" wrapText="1"/>
    </xf>
    <xf numFmtId="0" fontId="2" fillId="2" borderId="10" xfId="0" applyFont="1" applyFill="1" applyBorder="1" applyAlignment="1" applyProtection="1">
      <alignment horizontal="center" vertical="center" wrapText="1"/>
    </xf>
    <xf numFmtId="0" fontId="2" fillId="2" borderId="11" xfId="0" applyFont="1" applyFill="1" applyBorder="1" applyAlignment="1" applyProtection="1">
      <alignment horizontal="center" vertical="center" wrapText="1"/>
    </xf>
    <xf numFmtId="0" fontId="8" fillId="3" borderId="26" xfId="0" applyFont="1" applyFill="1" applyBorder="1" applyAlignment="1" applyProtection="1">
      <alignment horizontal="center" vertical="center" wrapText="1"/>
    </xf>
    <xf numFmtId="0" fontId="8" fillId="3" borderId="27" xfId="0" applyFont="1" applyFill="1" applyBorder="1" applyAlignment="1" applyProtection="1">
      <alignment horizontal="center" vertical="center" wrapText="1"/>
    </xf>
    <xf numFmtId="0" fontId="3" fillId="2" borderId="20" xfId="0" applyFont="1" applyFill="1" applyBorder="1" applyAlignment="1" applyProtection="1">
      <alignment horizontal="center" vertical="center" wrapText="1"/>
    </xf>
    <xf numFmtId="0" fontId="3" fillId="2" borderId="8" xfId="0" applyFont="1" applyFill="1" applyBorder="1" applyAlignment="1" applyProtection="1">
      <alignment horizontal="center" vertical="center" wrapText="1"/>
    </xf>
    <xf numFmtId="49" fontId="8" fillId="3" borderId="26" xfId="0" applyNumberFormat="1" applyFont="1" applyFill="1" applyBorder="1" applyAlignment="1" applyProtection="1">
      <alignment vertical="center" wrapText="1"/>
    </xf>
    <xf numFmtId="49" fontId="8" fillId="3" borderId="27" xfId="0" applyNumberFormat="1" applyFont="1" applyFill="1" applyBorder="1" applyAlignment="1" applyProtection="1">
      <alignment vertical="center" wrapText="1"/>
    </xf>
    <xf numFmtId="49" fontId="8" fillId="3" borderId="28" xfId="0" applyNumberFormat="1" applyFont="1" applyFill="1" applyBorder="1" applyAlignment="1" applyProtection="1">
      <alignment horizontal="center" vertical="center" wrapText="1"/>
    </xf>
    <xf numFmtId="49" fontId="8" fillId="3" borderId="29" xfId="0" applyNumberFormat="1" applyFont="1" applyFill="1" applyBorder="1" applyAlignment="1" applyProtection="1">
      <alignment horizontal="center" vertical="center" wrapText="1"/>
    </xf>
    <xf numFmtId="49" fontId="8" fillId="3" borderId="23" xfId="0" applyNumberFormat="1" applyFont="1" applyFill="1" applyBorder="1" applyAlignment="1" applyProtection="1">
      <alignment horizontal="center" vertical="center" wrapText="1"/>
    </xf>
    <xf numFmtId="0" fontId="5" fillId="2" borderId="8" xfId="0" applyFont="1" applyFill="1" applyBorder="1" applyAlignment="1" applyProtection="1">
      <alignment horizontal="center" vertical="center" wrapText="1"/>
    </xf>
    <xf numFmtId="49" fontId="6" fillId="2" borderId="8" xfId="0" applyNumberFormat="1" applyFont="1" applyFill="1" applyBorder="1" applyAlignment="1" applyProtection="1">
      <alignment vertical="center" wrapText="1"/>
    </xf>
    <xf numFmtId="0" fontId="8" fillId="3" borderId="26" xfId="0" applyFont="1" applyFill="1" applyBorder="1" applyAlignment="1" applyProtection="1">
      <alignment horizontal="right" vertical="center" wrapText="1"/>
    </xf>
    <xf numFmtId="0" fontId="10" fillId="3" borderId="27" xfId="0" quotePrefix="1" applyFont="1" applyFill="1" applyBorder="1" applyAlignment="1" applyProtection="1">
      <alignment horizontal="center" vertical="center" wrapText="1"/>
    </xf>
    <xf numFmtId="0" fontId="8" fillId="3" borderId="23" xfId="0" applyNumberFormat="1" applyFont="1" applyFill="1" applyBorder="1" applyAlignment="1" applyProtection="1">
      <alignment horizontal="center" vertical="center" wrapText="1"/>
    </xf>
    <xf numFmtId="0" fontId="3" fillId="2" borderId="20" xfId="0" applyFont="1" applyFill="1" applyBorder="1" applyAlignment="1" applyProtection="1">
      <alignment horizontal="right" vertical="center" wrapText="1"/>
    </xf>
    <xf numFmtId="0" fontId="3" fillId="2" borderId="8" xfId="0" applyFont="1" applyFill="1" applyBorder="1" applyAlignment="1" applyProtection="1">
      <alignment horizontal="right" vertical="center" wrapText="1"/>
    </xf>
    <xf numFmtId="49" fontId="6" fillId="2" borderId="8" xfId="0" applyNumberFormat="1" applyFont="1" applyFill="1" applyBorder="1" applyAlignment="1" applyProtection="1">
      <alignment horizontal="justify" vertical="center" wrapText="1"/>
    </xf>
    <xf numFmtId="0" fontId="6" fillId="2" borderId="15" xfId="0" applyNumberFormat="1" applyFont="1" applyFill="1" applyBorder="1" applyAlignment="1" applyProtection="1">
      <alignment horizontal="center" vertical="center" wrapText="1"/>
    </xf>
    <xf numFmtId="0" fontId="3" fillId="2" borderId="20" xfId="0" applyNumberFormat="1" applyFont="1" applyFill="1" applyBorder="1" applyAlignment="1" applyProtection="1">
      <alignment horizontal="right" vertical="center" wrapText="1"/>
    </xf>
    <xf numFmtId="0" fontId="7" fillId="0" borderId="8" xfId="1" applyFont="1" applyBorder="1" applyAlignment="1" applyProtection="1">
      <alignment horizontal="justify" vertical="center" wrapText="1"/>
    </xf>
    <xf numFmtId="0" fontId="3" fillId="0" borderId="8" xfId="0" applyFont="1" applyBorder="1" applyAlignment="1" applyProtection="1">
      <alignment horizontal="left" vertical="center" wrapText="1"/>
    </xf>
    <xf numFmtId="0" fontId="7" fillId="2" borderId="15" xfId="0" applyNumberFormat="1" applyFont="1" applyFill="1" applyBorder="1" applyAlignment="1" applyProtection="1">
      <alignment horizontal="center" vertical="center" wrapText="1"/>
    </xf>
    <xf numFmtId="0" fontId="7" fillId="0" borderId="15" xfId="0" applyNumberFormat="1" applyFont="1" applyBorder="1" applyAlignment="1" applyProtection="1">
      <alignment horizontal="center" vertical="center" wrapText="1"/>
    </xf>
    <xf numFmtId="0" fontId="3" fillId="0" borderId="8" xfId="1" applyFont="1" applyBorder="1" applyAlignment="1" applyProtection="1">
      <alignment horizontal="justify" vertical="center" wrapText="1"/>
    </xf>
    <xf numFmtId="0" fontId="3" fillId="0" borderId="8" xfId="0" applyNumberFormat="1" applyFont="1" applyFill="1" applyBorder="1" applyAlignment="1" applyProtection="1">
      <alignment vertical="center" wrapText="1"/>
    </xf>
    <xf numFmtId="0" fontId="3" fillId="2" borderId="24" xfId="0" applyNumberFormat="1" applyFont="1" applyFill="1" applyBorder="1" applyAlignment="1" applyProtection="1">
      <alignment horizontal="right" vertical="center" wrapText="1"/>
    </xf>
    <xf numFmtId="0" fontId="3" fillId="2" borderId="25" xfId="0" applyFont="1" applyFill="1" applyBorder="1" applyAlignment="1" applyProtection="1">
      <alignment horizontal="right" vertical="center" wrapText="1"/>
    </xf>
    <xf numFmtId="0" fontId="7" fillId="0" borderId="25" xfId="1" applyFont="1" applyBorder="1" applyAlignment="1" applyProtection="1">
      <alignment horizontal="justify" vertical="center" wrapText="1"/>
    </xf>
    <xf numFmtId="0" fontId="3" fillId="0" borderId="25" xfId="0" applyFont="1" applyFill="1" applyBorder="1" applyAlignment="1" applyProtection="1">
      <alignment horizontal="left" vertical="center" wrapText="1"/>
    </xf>
    <xf numFmtId="0" fontId="7" fillId="0" borderId="16" xfId="0" applyNumberFormat="1" applyFont="1" applyBorder="1" applyAlignment="1" applyProtection="1">
      <alignment horizontal="center" vertical="center" wrapText="1"/>
    </xf>
    <xf numFmtId="0" fontId="3" fillId="2" borderId="8" xfId="0" applyFont="1" applyFill="1" applyBorder="1" applyAlignment="1" applyProtection="1">
      <alignment horizontal="justify" vertical="center" wrapText="1"/>
    </xf>
    <xf numFmtId="0" fontId="3" fillId="2" borderId="8" xfId="0" applyFont="1" applyFill="1" applyBorder="1" applyAlignment="1" applyProtection="1">
      <alignment horizontal="left" vertical="center" wrapText="1"/>
    </xf>
    <xf numFmtId="0" fontId="10" fillId="3" borderId="27" xfId="0" applyFont="1" applyFill="1" applyBorder="1" applyAlignment="1" applyProtection="1">
      <alignment horizontal="right" vertical="center" wrapText="1"/>
    </xf>
    <xf numFmtId="0" fontId="8" fillId="3" borderId="30" xfId="0" applyNumberFormat="1" applyFont="1" applyFill="1" applyBorder="1" applyAlignment="1" applyProtection="1">
      <alignment horizontal="center" vertical="center" wrapText="1"/>
    </xf>
    <xf numFmtId="0" fontId="15" fillId="0" borderId="8" xfId="1" applyFont="1" applyBorder="1" applyAlignment="1" applyProtection="1">
      <alignment horizontal="left" vertical="center" wrapText="1"/>
    </xf>
    <xf numFmtId="49" fontId="6" fillId="2" borderId="21" xfId="0" applyNumberFormat="1" applyFont="1" applyFill="1" applyBorder="1" applyAlignment="1" applyProtection="1">
      <alignment horizontal="justify" vertical="center" wrapText="1"/>
    </xf>
    <xf numFmtId="0" fontId="7" fillId="4" borderId="15" xfId="0" applyNumberFormat="1" applyFont="1" applyFill="1" applyBorder="1" applyAlignment="1" applyProtection="1">
      <alignment horizontal="center" vertical="center" wrapText="1"/>
    </xf>
    <xf numFmtId="0" fontId="3" fillId="0" borderId="25" xfId="1" applyFont="1" applyBorder="1" applyAlignment="1" applyProtection="1">
      <alignment horizontal="justify" vertical="center" wrapText="1"/>
    </xf>
    <xf numFmtId="0" fontId="3" fillId="0" borderId="25" xfId="0" applyNumberFormat="1" applyFont="1" applyFill="1" applyBorder="1" applyAlignment="1" applyProtection="1">
      <alignment vertical="center" wrapText="1"/>
    </xf>
    <xf numFmtId="0" fontId="7" fillId="4" borderId="16" xfId="0" applyNumberFormat="1" applyFont="1" applyFill="1" applyBorder="1" applyAlignment="1" applyProtection="1">
      <alignment horizontal="center" vertical="center" wrapText="1"/>
    </xf>
    <xf numFmtId="0" fontId="8" fillId="3" borderId="23" xfId="0" applyFont="1" applyFill="1" applyBorder="1" applyAlignment="1" applyProtection="1">
      <alignment horizontal="center" vertical="center" wrapText="1"/>
    </xf>
    <xf numFmtId="0" fontId="15" fillId="0" borderId="8" xfId="1" applyFont="1" applyAlignment="1" applyProtection="1">
      <alignment horizontal="left" vertical="center" wrapText="1"/>
    </xf>
    <xf numFmtId="49" fontId="3" fillId="2" borderId="21" xfId="0" applyNumberFormat="1" applyFont="1" applyFill="1" applyBorder="1" applyAlignment="1" applyProtection="1">
      <alignment vertical="center" wrapText="1"/>
    </xf>
    <xf numFmtId="0" fontId="3" fillId="2" borderId="15" xfId="0" applyFont="1" applyFill="1" applyBorder="1" applyAlignment="1" applyProtection="1">
      <alignment horizontal="center" vertical="center" wrapText="1"/>
    </xf>
    <xf numFmtId="0" fontId="3" fillId="4" borderId="24" xfId="0" applyFont="1" applyFill="1" applyBorder="1" applyAlignment="1" applyProtection="1">
      <alignment horizontal="right" vertical="center" wrapText="1"/>
    </xf>
    <xf numFmtId="0" fontId="3" fillId="4" borderId="25" xfId="0" applyFont="1" applyFill="1" applyBorder="1" applyAlignment="1" applyProtection="1">
      <alignment horizontal="right" vertical="center" wrapText="1"/>
    </xf>
    <xf numFmtId="49" fontId="3" fillId="4" borderId="22" xfId="0" applyNumberFormat="1" applyFont="1" applyFill="1" applyBorder="1" applyAlignment="1" applyProtection="1">
      <alignment vertical="center" wrapText="1"/>
    </xf>
    <xf numFmtId="0" fontId="3" fillId="4" borderId="16" xfId="0" applyFont="1" applyFill="1" applyBorder="1" applyAlignment="1" applyProtection="1">
      <alignment horizontal="center" vertical="center" wrapText="1"/>
    </xf>
    <xf numFmtId="0" fontId="3" fillId="2" borderId="8" xfId="0" applyNumberFormat="1" applyFont="1" applyFill="1" applyBorder="1" applyAlignment="1" applyProtection="1">
      <alignment horizontal="right" vertical="center" wrapText="1"/>
    </xf>
    <xf numFmtId="49" fontId="13" fillId="2" borderId="8" xfId="0" applyNumberFormat="1" applyFont="1" applyFill="1" applyBorder="1" applyAlignment="1" applyProtection="1">
      <alignment horizontal="justify" vertical="center" wrapText="1"/>
    </xf>
    <xf numFmtId="0" fontId="4" fillId="0" borderId="8" xfId="0" applyNumberFormat="1" applyFont="1" applyBorder="1" applyAlignment="1" applyProtection="1">
      <alignment wrapText="1"/>
    </xf>
    <xf numFmtId="0" fontId="8" fillId="3" borderId="27" xfId="0" applyFont="1" applyFill="1" applyBorder="1" applyAlignment="1" applyProtection="1">
      <alignment horizontal="right" vertical="center" wrapText="1"/>
    </xf>
    <xf numFmtId="0" fontId="6" fillId="2" borderId="13" xfId="0" applyNumberFormat="1" applyFont="1" applyFill="1" applyBorder="1" applyAlignment="1" applyProtection="1">
      <alignment horizontal="center" vertical="center" wrapText="1"/>
    </xf>
    <xf numFmtId="1" fontId="3" fillId="2" borderId="20" xfId="0" applyNumberFormat="1" applyFont="1" applyFill="1" applyBorder="1" applyAlignment="1" applyProtection="1">
      <alignment horizontal="right" vertical="center" wrapText="1"/>
    </xf>
    <xf numFmtId="0" fontId="7" fillId="0" borderId="8" xfId="0" applyFont="1" applyFill="1" applyBorder="1" applyAlignment="1" applyProtection="1">
      <alignment horizontal="justify" vertical="center"/>
    </xf>
    <xf numFmtId="49" fontId="7" fillId="2" borderId="9" xfId="0" applyNumberFormat="1" applyFont="1" applyFill="1" applyBorder="1" applyAlignment="1" applyProtection="1">
      <alignment horizontal="left" vertical="center" wrapText="1"/>
    </xf>
    <xf numFmtId="0" fontId="3" fillId="2" borderId="13" xfId="0" applyNumberFormat="1" applyFont="1" applyFill="1" applyBorder="1" applyAlignment="1" applyProtection="1">
      <alignment horizontal="center" vertical="center" wrapText="1"/>
    </xf>
    <xf numFmtId="1" fontId="3" fillId="2" borderId="24" xfId="0" applyNumberFormat="1" applyFont="1" applyFill="1" applyBorder="1" applyAlignment="1" applyProtection="1">
      <alignment horizontal="right" vertical="center" wrapText="1"/>
    </xf>
    <xf numFmtId="0" fontId="7" fillId="0" borderId="25" xfId="0" applyFont="1" applyFill="1" applyBorder="1" applyAlignment="1" applyProtection="1">
      <alignment horizontal="justify" vertical="center" wrapText="1"/>
    </xf>
    <xf numFmtId="49" fontId="7" fillId="2" borderId="31" xfId="0" applyNumberFormat="1" applyFont="1" applyFill="1" applyBorder="1" applyAlignment="1" applyProtection="1">
      <alignment horizontal="left" vertical="center" wrapText="1"/>
    </xf>
    <xf numFmtId="0" fontId="3" fillId="2" borderId="32" xfId="0" applyNumberFormat="1" applyFont="1" applyFill="1" applyBorder="1" applyAlignment="1" applyProtection="1">
      <alignment horizontal="center" vertical="center" wrapText="1"/>
    </xf>
    <xf numFmtId="0" fontId="3" fillId="2" borderId="17" xfId="0" applyFont="1" applyFill="1" applyBorder="1" applyAlignment="1" applyProtection="1">
      <alignment horizontal="right" vertical="center" wrapText="1"/>
    </xf>
    <xf numFmtId="0" fontId="3" fillId="2" borderId="18" xfId="0" applyFont="1" applyFill="1" applyBorder="1" applyAlignment="1" applyProtection="1">
      <alignment horizontal="right" vertical="center" wrapText="1"/>
    </xf>
    <xf numFmtId="49" fontId="6" fillId="2" borderId="19"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0" fontId="3" fillId="2" borderId="15" xfId="0" applyNumberFormat="1" applyFont="1" applyFill="1" applyBorder="1" applyAlignment="1" applyProtection="1">
      <alignment horizontal="center" vertical="center" wrapText="1"/>
    </xf>
    <xf numFmtId="49" fontId="7" fillId="2" borderId="25" xfId="0" applyNumberFormat="1" applyFont="1" applyFill="1" applyBorder="1" applyAlignment="1" applyProtection="1">
      <alignment horizontal="justify" vertical="center" wrapText="1"/>
    </xf>
    <xf numFmtId="49" fontId="7" fillId="2" borderId="22" xfId="0" applyNumberFormat="1" applyFont="1" applyFill="1" applyBorder="1" applyAlignment="1" applyProtection="1">
      <alignment horizontal="justify" vertical="center" wrapText="1"/>
    </xf>
    <xf numFmtId="0" fontId="3" fillId="2" borderId="16" xfId="0" applyNumberFormat="1" applyFont="1" applyFill="1" applyBorder="1" applyAlignment="1" applyProtection="1">
      <alignment horizontal="center" vertical="center" wrapText="1"/>
    </xf>
    <xf numFmtId="0" fontId="3" fillId="2" borderId="8" xfId="0" applyFont="1" applyFill="1" applyBorder="1" applyAlignment="1" applyProtection="1">
      <alignment vertical="top" wrapText="1"/>
    </xf>
    <xf numFmtId="0" fontId="4" fillId="0" borderId="0" xfId="0" applyNumberFormat="1" applyFont="1" applyAlignment="1" applyProtection="1">
      <alignment horizontal="justify" vertical="center" wrapText="1"/>
    </xf>
    <xf numFmtId="0" fontId="3" fillId="0" borderId="0" xfId="0" applyNumberFormat="1" applyFont="1" applyAlignment="1" applyProtection="1">
      <alignment horizontal="center" vertical="center" wrapText="1"/>
    </xf>
    <xf numFmtId="0" fontId="4" fillId="2" borderId="8" xfId="0" applyFont="1" applyFill="1" applyBorder="1" applyAlignment="1" applyProtection="1">
      <alignment horizontal="center" vertical="center" wrapText="1"/>
      <protection locked="0"/>
    </xf>
    <xf numFmtId="0" fontId="3" fillId="2" borderId="8" xfId="0" applyFont="1" applyFill="1" applyBorder="1" applyAlignment="1" applyProtection="1">
      <alignment horizontal="left" vertical="center" wrapText="1"/>
      <protection locked="0"/>
    </xf>
    <xf numFmtId="0" fontId="8" fillId="3" borderId="23"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vertical="center" wrapText="1"/>
      <protection locked="0"/>
    </xf>
    <xf numFmtId="0" fontId="8" fillId="3" borderId="23" xfId="0" applyFont="1" applyFill="1" applyBorder="1" applyAlignment="1" applyProtection="1">
      <alignment horizontal="center" vertical="center" wrapText="1"/>
      <protection locked="0"/>
    </xf>
    <xf numFmtId="0" fontId="10" fillId="3" borderId="14" xfId="0" applyFont="1" applyFill="1" applyBorder="1" applyAlignment="1" applyProtection="1">
      <alignment horizontal="center" vertical="center" wrapText="1"/>
      <protection locked="0"/>
    </xf>
    <xf numFmtId="0" fontId="12" fillId="0" borderId="8" xfId="0" applyFont="1" applyFill="1" applyBorder="1" applyAlignment="1" applyProtection="1">
      <alignment horizontal="center" vertical="center" wrapText="1"/>
      <protection locked="0"/>
    </xf>
    <xf numFmtId="0" fontId="3" fillId="0" borderId="8" xfId="0" applyFont="1" applyFill="1" applyBorder="1" applyAlignment="1" applyProtection="1">
      <alignment horizontal="left" vertical="center" wrapText="1"/>
      <protection locked="0"/>
    </xf>
    <xf numFmtId="49" fontId="17" fillId="3" borderId="34" xfId="0" applyNumberFormat="1" applyFont="1" applyFill="1" applyBorder="1" applyAlignment="1" applyProtection="1">
      <alignment horizontal="center" vertical="center" wrapText="1"/>
      <protection locked="0"/>
    </xf>
    <xf numFmtId="49" fontId="17" fillId="3" borderId="14" xfId="0" applyNumberFormat="1" applyFont="1" applyFill="1" applyBorder="1" applyAlignment="1" applyProtection="1">
      <alignment vertical="center" wrapText="1"/>
      <protection locked="0"/>
    </xf>
    <xf numFmtId="49" fontId="9" fillId="3" borderId="34" xfId="0" applyNumberFormat="1" applyFont="1" applyFill="1" applyBorder="1" applyAlignment="1" applyProtection="1">
      <alignment horizontal="center" vertical="center" wrapText="1"/>
      <protection locked="0"/>
    </xf>
    <xf numFmtId="49" fontId="9" fillId="3" borderId="14" xfId="0" applyNumberFormat="1" applyFont="1" applyFill="1" applyBorder="1" applyAlignment="1" applyProtection="1">
      <alignment vertical="center" wrapText="1"/>
      <protection locked="0"/>
    </xf>
    <xf numFmtId="0" fontId="19" fillId="0" borderId="8" xfId="1" applyFont="1" applyBorder="1" applyAlignment="1" applyProtection="1">
      <alignment horizontal="justify" vertical="center" wrapText="1"/>
    </xf>
    <xf numFmtId="0" fontId="20" fillId="0" borderId="8" xfId="1" quotePrefix="1" applyFont="1" applyAlignment="1">
      <alignment horizontal="justify" vertical="center" wrapText="1"/>
    </xf>
    <xf numFmtId="0" fontId="7" fillId="2" borderId="20" xfId="0" applyNumberFormat="1" applyFont="1" applyFill="1" applyBorder="1" applyAlignment="1" applyProtection="1">
      <alignment horizontal="center" vertical="center" wrapText="1"/>
      <protection locked="0"/>
    </xf>
    <xf numFmtId="0" fontId="3" fillId="0" borderId="8" xfId="1" quotePrefix="1" applyFont="1" applyAlignment="1">
      <alignment horizontal="justify" vertical="center" wrapText="1"/>
    </xf>
    <xf numFmtId="0" fontId="3" fillId="0" borderId="15" xfId="1" quotePrefix="1" applyFont="1" applyBorder="1" applyAlignment="1">
      <alignment horizontal="center" vertical="center" wrapText="1"/>
    </xf>
    <xf numFmtId="0" fontId="3" fillId="0" borderId="25" xfId="1" applyFont="1" applyFill="1" applyBorder="1" applyAlignment="1" applyProtection="1">
      <alignment horizontal="justify" vertical="center" wrapText="1"/>
    </xf>
    <xf numFmtId="49" fontId="8" fillId="3" borderId="27" xfId="0" applyNumberFormat="1" applyFont="1" applyFill="1" applyBorder="1" applyAlignment="1" applyProtection="1">
      <alignment horizontal="left" vertical="center" wrapText="1"/>
    </xf>
    <xf numFmtId="49" fontId="8" fillId="3" borderId="30" xfId="0" applyNumberFormat="1" applyFont="1" applyFill="1" applyBorder="1" applyAlignment="1" applyProtection="1">
      <alignment horizontal="left" vertical="center" wrapText="1"/>
    </xf>
    <xf numFmtId="49" fontId="8" fillId="3" borderId="27" xfId="0" applyNumberFormat="1" applyFont="1" applyFill="1" applyBorder="1" applyAlignment="1" applyProtection="1">
      <alignment vertical="center" wrapText="1"/>
    </xf>
    <xf numFmtId="49" fontId="8" fillId="3" borderId="30" xfId="0" applyNumberFormat="1" applyFont="1" applyFill="1" applyBorder="1" applyAlignment="1" applyProtection="1">
      <alignment vertical="center" wrapText="1"/>
    </xf>
    <xf numFmtId="49" fontId="16" fillId="2" borderId="8" xfId="0" applyNumberFormat="1" applyFont="1" applyFill="1" applyBorder="1" applyAlignment="1" applyProtection="1">
      <alignment horizontal="justify" vertical="center" wrapText="1"/>
    </xf>
    <xf numFmtId="49" fontId="7" fillId="2" borderId="8" xfId="0" applyNumberFormat="1" applyFont="1" applyFill="1" applyBorder="1" applyAlignment="1" applyProtection="1">
      <alignment horizontal="justify" vertical="center" wrapText="1"/>
    </xf>
    <xf numFmtId="49" fontId="7" fillId="2" borderId="21" xfId="0" applyNumberFormat="1" applyFont="1" applyFill="1" applyBorder="1" applyAlignment="1" applyProtection="1">
      <alignment horizontal="justify" vertical="center" wrapText="1"/>
    </xf>
    <xf numFmtId="49" fontId="6" fillId="2" borderId="8" xfId="0" applyNumberFormat="1" applyFont="1" applyFill="1" applyBorder="1" applyAlignment="1" applyProtection="1">
      <alignment horizontal="center" vertical="center" wrapText="1"/>
    </xf>
    <xf numFmtId="49" fontId="3" fillId="2" borderId="4" xfId="0" applyNumberFormat="1" applyFont="1" applyFill="1" applyBorder="1" applyAlignment="1" applyProtection="1">
      <alignment horizontal="justify" vertical="center" wrapText="1"/>
    </xf>
    <xf numFmtId="49" fontId="3" fillId="2" borderId="5" xfId="0" applyNumberFormat="1" applyFont="1" applyFill="1" applyBorder="1" applyAlignment="1" applyProtection="1">
      <alignment horizontal="justify" vertical="center" wrapText="1"/>
    </xf>
    <xf numFmtId="0" fontId="3" fillId="2" borderId="5" xfId="0" applyFont="1" applyFill="1" applyBorder="1" applyAlignment="1" applyProtection="1">
      <alignment horizontal="justify" vertical="center" wrapText="1"/>
    </xf>
    <xf numFmtId="0" fontId="3" fillId="2" borderId="6" xfId="0" applyFont="1" applyFill="1" applyBorder="1" applyAlignment="1" applyProtection="1">
      <alignment horizontal="justify" vertical="center" wrapText="1"/>
    </xf>
    <xf numFmtId="0" fontId="14" fillId="0" borderId="0" xfId="0" applyNumberFormat="1" applyFont="1" applyAlignment="1" applyProtection="1">
      <alignment horizontal="left" vertical="top" wrapText="1"/>
    </xf>
    <xf numFmtId="49" fontId="11" fillId="3" borderId="2" xfId="0" applyNumberFormat="1" applyFont="1" applyFill="1" applyBorder="1" applyAlignment="1" applyProtection="1">
      <alignment horizontal="left" vertical="center" wrapText="1"/>
    </xf>
    <xf numFmtId="0" fontId="11" fillId="3" borderId="2" xfId="0" applyFont="1" applyFill="1" applyBorder="1" applyAlignment="1" applyProtection="1">
      <alignment horizontal="left" vertical="center" wrapText="1"/>
    </xf>
    <xf numFmtId="0" fontId="11" fillId="3" borderId="3" xfId="0" applyFont="1" applyFill="1" applyBorder="1" applyAlignment="1" applyProtection="1">
      <alignment horizontal="left" vertical="center" wrapText="1"/>
    </xf>
    <xf numFmtId="49" fontId="3" fillId="2" borderId="5" xfId="0" applyNumberFormat="1" applyFont="1" applyFill="1" applyBorder="1" applyAlignment="1" applyProtection="1">
      <alignment horizontal="right" vertical="center" wrapText="1"/>
    </xf>
    <xf numFmtId="49" fontId="3" fillId="2" borderId="6" xfId="0" applyNumberFormat="1" applyFont="1" applyFill="1" applyBorder="1" applyAlignment="1" applyProtection="1">
      <alignment horizontal="right" vertical="center" wrapText="1"/>
    </xf>
    <xf numFmtId="49" fontId="3" fillId="2" borderId="8" xfId="0" applyNumberFormat="1" applyFont="1" applyFill="1" applyBorder="1" applyAlignment="1" applyProtection="1">
      <alignment horizontal="right" vertical="center" wrapText="1"/>
    </xf>
    <xf numFmtId="49" fontId="3" fillId="2" borderId="11" xfId="0" applyNumberFormat="1" applyFont="1" applyFill="1" applyBorder="1" applyAlignment="1" applyProtection="1">
      <alignment horizontal="right" vertical="center" wrapText="1"/>
    </xf>
    <xf numFmtId="49" fontId="3" fillId="2" borderId="12" xfId="0" applyNumberFormat="1" applyFont="1" applyFill="1" applyBorder="1" applyAlignment="1" applyProtection="1">
      <alignment horizontal="right" vertical="center" wrapText="1"/>
    </xf>
    <xf numFmtId="49" fontId="7" fillId="2" borderId="35" xfId="0" applyNumberFormat="1" applyFont="1" applyFill="1" applyBorder="1" applyAlignment="1" applyProtection="1">
      <alignment horizontal="left" vertical="center" wrapText="1"/>
      <protection locked="0"/>
    </xf>
    <xf numFmtId="49" fontId="7" fillId="2" borderId="36" xfId="0" applyNumberFormat="1" applyFont="1" applyFill="1" applyBorder="1" applyAlignment="1" applyProtection="1">
      <alignment horizontal="left" vertical="center" wrapText="1"/>
      <protection locked="0"/>
    </xf>
    <xf numFmtId="49" fontId="7" fillId="2" borderId="26" xfId="0" applyNumberFormat="1" applyFont="1" applyFill="1" applyBorder="1" applyAlignment="1" applyProtection="1">
      <alignment horizontal="left" vertical="center" wrapText="1"/>
      <protection locked="0"/>
    </xf>
    <xf numFmtId="49" fontId="7" fillId="2" borderId="30" xfId="0" applyNumberFormat="1" applyFont="1" applyFill="1" applyBorder="1" applyAlignment="1" applyProtection="1">
      <alignment horizontal="left" vertical="center" wrapText="1"/>
      <protection locked="0"/>
    </xf>
    <xf numFmtId="49" fontId="7" fillId="2" borderId="37" xfId="0" applyNumberFormat="1" applyFont="1" applyFill="1" applyBorder="1" applyAlignment="1" applyProtection="1">
      <alignment horizontal="left" vertical="center" wrapText="1"/>
      <protection locked="0"/>
    </xf>
    <xf numFmtId="49" fontId="7" fillId="2" borderId="38" xfId="0" applyNumberFormat="1" applyFont="1" applyFill="1" applyBorder="1" applyAlignment="1" applyProtection="1">
      <alignment horizontal="left" vertical="center" wrapText="1"/>
      <protection locked="0"/>
    </xf>
    <xf numFmtId="0" fontId="8" fillId="3" borderId="27" xfId="0" applyNumberFormat="1" applyFont="1" applyFill="1" applyBorder="1" applyAlignment="1" applyProtection="1">
      <alignment horizontal="center" vertical="center" wrapText="1"/>
      <protection locked="0"/>
    </xf>
    <xf numFmtId="0" fontId="10" fillId="3" borderId="14" xfId="0" applyFont="1" applyFill="1" applyBorder="1" applyAlignment="1" applyProtection="1">
      <alignment horizontal="left" vertical="center" wrapText="1"/>
      <protection locked="0"/>
    </xf>
    <xf numFmtId="0" fontId="4" fillId="2" borderId="8" xfId="0" applyFont="1" applyFill="1" applyBorder="1" applyAlignment="1" applyProtection="1">
      <alignment vertical="center" wrapText="1"/>
      <protection locked="0"/>
    </xf>
    <xf numFmtId="49" fontId="8" fillId="3" borderId="27" xfId="0" applyNumberFormat="1" applyFont="1" applyFill="1" applyBorder="1" applyAlignment="1" applyProtection="1">
      <alignment vertical="center" wrapText="1"/>
      <protection locked="0"/>
    </xf>
    <xf numFmtId="49" fontId="8" fillId="3" borderId="30" xfId="0" applyNumberFormat="1" applyFont="1" applyFill="1" applyBorder="1" applyAlignment="1" applyProtection="1">
      <alignment vertical="center" wrapText="1"/>
      <protection locked="0"/>
    </xf>
  </cellXfs>
  <cellStyles count="2">
    <cellStyle name="Normal" xfId="0" builtinId="0"/>
    <cellStyle name="Normal 2" xfId="1"/>
  </cellStyles>
  <dxfs count="0"/>
  <tableStyles count="0"/>
  <colors>
    <indexedColors>
      <rgbColor rgb="FF000000"/>
      <rgbColor rgb="FFFFFFFF"/>
      <rgbColor rgb="FFFF0000"/>
      <rgbColor rgb="FF00FF00"/>
      <rgbColor rgb="FF0000FF"/>
      <rgbColor rgb="FFFFFF00"/>
      <rgbColor rgb="FFFF00FF"/>
      <rgbColor rgb="FF00FFFF"/>
      <rgbColor rgb="FF000000"/>
      <rgbColor rgb="FFFFFFFF"/>
      <rgbColor rgb="FFAAAAAA"/>
      <rgbColor rgb="FFB6DDE8"/>
      <rgbColor rgb="FFFF2600"/>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theme/theme1.xml><?xml version="1.0" encoding="utf-8"?>
<a:theme xmlns:a="http://schemas.openxmlformats.org/drawingml/2006/main" name="Office">
  <a:themeElements>
    <a:clrScheme name="Office">
      <a:dk1>
        <a:srgbClr val="000000"/>
      </a:dk1>
      <a:lt1>
        <a:srgbClr val="FFFFFF"/>
      </a:lt1>
      <a:dk2>
        <a:srgbClr val="A7A7A7"/>
      </a:dk2>
      <a:lt2>
        <a:srgbClr val="535353"/>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FF00FF"/>
      </a:folHlink>
    </a:clrScheme>
    <a:fontScheme name="Office">
      <a:majorFont>
        <a:latin typeface="Helvetica Neue"/>
        <a:ea typeface="Helvetica Neue"/>
        <a:cs typeface="Helvetica Neue"/>
      </a:majorFont>
      <a:minorFont>
        <a:latin typeface="Helvetica Neue"/>
        <a:ea typeface="Helvetica Neue"/>
        <a:cs typeface="Helvetica Neu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29999"/>
              </a:schemeClr>
            </a:gs>
            <a:gs pos="100000">
              <a:schemeClr val="phClr">
                <a:tint val="50000"/>
                <a:shade val="100000"/>
                <a:satMod val="350000"/>
              </a:schemeClr>
            </a:gs>
          </a:gsLst>
          <a:lin ang="16200000" scaled="0"/>
        </a:gradFill>
      </a:fillStyleLst>
      <a:lnStyleLst>
        <a:ln w="9525" cap="flat" cmpd="sng" algn="ctr">
          <a:solidFill>
            <a:schemeClr val="phClr">
              <a:shade val="95000"/>
              <a:satMod val="104999"/>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effectStyle>
        <a:effectStyle>
          <a:effectLst/>
        </a:effectStyle>
        <a:effectStyle>
          <a:effectLst/>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solidFill>
          <a:srgbClr val="FFFFFF"/>
        </a:solidFill>
        <a:ln w="25400" cap="flat">
          <a:solidFill>
            <a:schemeClr val="accent1"/>
          </a:solidFill>
          <a:prstDash val="solid"/>
          <a:round/>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spDef>
    <a:lnDef>
      <a:spPr>
        <a:noFill/>
        <a:ln w="25400" cap="flat">
          <a:solidFill>
            <a:schemeClr val="accent1"/>
          </a:solidFill>
          <a:prstDash val="solid"/>
          <a:round/>
        </a:ln>
        <a:effectLst/>
        <a:sp3d/>
      </a:spPr>
      <a:bodyPr rot="0" spcFirstLastPara="1" vertOverflow="overflow" horzOverflow="overflow" vert="horz" wrap="square" lIns="91439" tIns="45719" rIns="91439" bIns="45719" numCol="1" spcCol="38100" rtlCol="0" anchor="t">
        <a:noAutofit/>
      </a:bodyPr>
      <a:lstStyle>
        <a:def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lnDef>
    <a:txDef>
      <a:spPr>
        <a:noFill/>
        <a:ln w="12700" cap="flat">
          <a:noFill/>
          <a:miter lim="400000"/>
        </a:ln>
        <a:effectLst/>
        <a:sp3d/>
      </a:spPr>
      <a:bodyPr rot="0" spcFirstLastPara="1" vertOverflow="overflow" horzOverflow="overflow" vert="horz" wrap="square" lIns="0" tIns="0" rIns="0" bIns="0" numCol="1" spcCol="38100" rtlCol="0" anchor="t">
        <a:spAutoFit/>
      </a:bodyPr>
      <a:lstStyle>
        <a:defPPr marL="0" marR="0" indent="0" algn="l" defTabSz="914400" rtl="0" fontAlgn="auto" latinLnBrk="0" hangingPunct="0">
          <a:lnSpc>
            <a:spcPct val="100000"/>
          </a:lnSpc>
          <a:spcBef>
            <a:spcPts val="0"/>
          </a:spcBef>
          <a:spcAft>
            <a:spcPts val="0"/>
          </a:spcAft>
          <a:buClrTx/>
          <a:buSzTx/>
          <a:buFontTx/>
          <a:buNone/>
          <a:tabLst/>
          <a:defRPr kumimoji="0" sz="1100" b="0" i="0" u="none" strike="noStrike" cap="none" spc="0" normalizeH="0" baseline="0">
            <a:ln>
              <a:noFill/>
            </a:ln>
            <a:solidFill>
              <a:srgbClr val="000000"/>
            </a:solidFill>
            <a:effectLst/>
            <a:uFillTx/>
            <a:latin typeface="+mn-lt"/>
            <a:ea typeface="+mn-ea"/>
            <a:cs typeface="+mn-cs"/>
            <a:sym typeface="Helvetica Neue"/>
          </a:defRPr>
        </a:defPPr>
        <a:lvl1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1pPr>
        <a:lvl2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2pPr>
        <a:lvl3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3pPr>
        <a:lvl4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4pPr>
        <a:lvl5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5pPr>
        <a:lvl6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6pPr>
        <a:lvl7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7pPr>
        <a:lvl8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8pPr>
        <a:lvl9pPr marL="0" marR="0" indent="0" algn="l" defTabSz="914400" rtl="0" fontAlgn="auto" latinLnBrk="1" hangingPunct="0">
          <a:lnSpc>
            <a:spcPct val="100000"/>
          </a:lnSpc>
          <a:spcBef>
            <a:spcPts val="0"/>
          </a:spcBef>
          <a:spcAft>
            <a:spcPts val="0"/>
          </a:spcAft>
          <a:buClrTx/>
          <a:buSzTx/>
          <a:buFontTx/>
          <a:buNone/>
          <a:tabLst/>
          <a:defRPr kumimoji="0" sz="1800" b="0" i="0" u="none" strike="noStrike" cap="none" spc="0" normalizeH="0" baseline="0">
            <a:ln>
              <a:noFill/>
            </a:ln>
            <a:solidFill>
              <a:srgbClr val="000000"/>
            </a:solidFill>
            <a:effectLst/>
            <a:uFillTx/>
          </a:defRPr>
        </a:lvl9pPr>
      </a:lstStyle>
      <a:style>
        <a:lnRef idx="0">
          <a:scrgbClr r="0" g="0" b="0"/>
        </a:lnRef>
        <a:fillRef idx="0">
          <a:scrgbClr r="0" g="0" b="0"/>
        </a:fillRef>
        <a:effectRef idx="0">
          <a:scrgbClr r="0" g="0" b="0"/>
        </a:effectRef>
        <a:fontRef idx="none"/>
      </a: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58"/>
  <sheetViews>
    <sheetView showGridLines="0" tabSelected="1" showWhiteSpace="0" view="pageBreakPreview" zoomScaleNormal="70" zoomScaleSheetLayoutView="100" workbookViewId="0">
      <selection activeCell="A8" sqref="A8:G8"/>
    </sheetView>
  </sheetViews>
  <sheetFormatPr defaultColWidth="11.42578125" defaultRowHeight="14.25"/>
  <cols>
    <col min="1" max="1" width="5.42578125" style="26" customWidth="1"/>
    <col min="2" max="2" width="1.28515625" style="26" customWidth="1"/>
    <col min="3" max="3" width="72.5703125" style="107" customWidth="1"/>
    <col min="4" max="4" width="5.28515625" style="26" customWidth="1"/>
    <col min="5" max="5" width="11" style="108" customWidth="1"/>
    <col min="6" max="6" width="22.7109375" style="26" customWidth="1"/>
    <col min="7" max="7" width="15.140625" style="26" customWidth="1"/>
    <col min="8" max="16384" width="11.42578125" style="26"/>
  </cols>
  <sheetData>
    <row r="1" spans="1:7" ht="20.25" customHeight="1">
      <c r="A1" s="139" t="s">
        <v>18</v>
      </c>
      <c r="B1" s="139"/>
      <c r="C1" s="139"/>
      <c r="D1" s="139"/>
      <c r="E1" s="139"/>
      <c r="F1" s="139"/>
      <c r="G1" s="139"/>
    </row>
    <row r="3" spans="1:7" ht="18">
      <c r="A3" s="27"/>
      <c r="B3" s="28"/>
      <c r="C3" s="140" t="s">
        <v>22</v>
      </c>
      <c r="D3" s="140"/>
      <c r="E3" s="141"/>
      <c r="F3" s="141"/>
      <c r="G3" s="142"/>
    </row>
    <row r="4" spans="1:7" ht="18">
      <c r="A4" s="29"/>
      <c r="B4" s="30"/>
      <c r="C4" s="143" t="s">
        <v>0</v>
      </c>
      <c r="D4" s="143"/>
      <c r="E4" s="144"/>
      <c r="F4" s="148"/>
      <c r="G4" s="149"/>
    </row>
    <row r="5" spans="1:7" ht="18">
      <c r="A5" s="31"/>
      <c r="B5" s="32"/>
      <c r="C5" s="145" t="s">
        <v>1</v>
      </c>
      <c r="D5" s="145"/>
      <c r="E5" s="145"/>
      <c r="F5" s="150"/>
      <c r="G5" s="151"/>
    </row>
    <row r="6" spans="1:7" ht="18">
      <c r="A6" s="31"/>
      <c r="B6" s="32"/>
      <c r="C6" s="33"/>
      <c r="D6" s="33"/>
      <c r="E6" s="33" t="s">
        <v>20</v>
      </c>
      <c r="F6" s="23"/>
      <c r="G6" s="24"/>
    </row>
    <row r="7" spans="1:7" ht="18">
      <c r="A7" s="34"/>
      <c r="B7" s="35"/>
      <c r="C7" s="146" t="s">
        <v>2</v>
      </c>
      <c r="D7" s="146"/>
      <c r="E7" s="147"/>
      <c r="F7" s="152"/>
      <c r="G7" s="153"/>
    </row>
    <row r="8" spans="1:7" ht="36.75" customHeight="1">
      <c r="A8" s="135" t="s">
        <v>9</v>
      </c>
      <c r="B8" s="136"/>
      <c r="C8" s="137"/>
      <c r="D8" s="137"/>
      <c r="E8" s="137"/>
      <c r="F8" s="137"/>
      <c r="G8" s="138"/>
    </row>
    <row r="9" spans="1:7">
      <c r="A9" s="36"/>
      <c r="B9" s="37"/>
      <c r="C9" s="127" t="s">
        <v>3</v>
      </c>
      <c r="D9" s="127"/>
      <c r="E9" s="127"/>
      <c r="F9" s="127"/>
      <c r="G9" s="128"/>
    </row>
    <row r="10" spans="1:7" ht="58.5" customHeight="1">
      <c r="A10" s="38"/>
      <c r="B10" s="39"/>
      <c r="C10" s="131" t="s">
        <v>23</v>
      </c>
      <c r="D10" s="132"/>
      <c r="E10" s="132"/>
      <c r="F10" s="132"/>
      <c r="G10" s="133"/>
    </row>
    <row r="11" spans="1:7" ht="25.5">
      <c r="A11" s="40"/>
      <c r="B11" s="41"/>
      <c r="C11" s="127" t="s">
        <v>5</v>
      </c>
      <c r="D11" s="128"/>
      <c r="E11" s="42" t="s">
        <v>17</v>
      </c>
      <c r="F11" s="43" t="s">
        <v>8</v>
      </c>
      <c r="G11" s="44" t="s">
        <v>4</v>
      </c>
    </row>
    <row r="12" spans="1:7" ht="15">
      <c r="A12" s="45"/>
      <c r="B12" s="45"/>
      <c r="C12" s="134"/>
      <c r="D12" s="134"/>
      <c r="E12" s="134"/>
      <c r="F12" s="46"/>
      <c r="G12" s="46"/>
    </row>
    <row r="13" spans="1:7">
      <c r="A13" s="47">
        <v>1</v>
      </c>
      <c r="B13" s="48"/>
      <c r="C13" s="127" t="s">
        <v>10</v>
      </c>
      <c r="D13" s="127"/>
      <c r="E13" s="49">
        <f>SUM(E15:E29)</f>
        <v>7</v>
      </c>
      <c r="F13" s="154"/>
      <c r="G13" s="155"/>
    </row>
    <row r="14" spans="1:7" ht="21" customHeight="1">
      <c r="A14" s="50"/>
      <c r="B14" s="51"/>
      <c r="C14" s="52" t="s">
        <v>12</v>
      </c>
      <c r="D14" s="52"/>
      <c r="E14" s="53"/>
      <c r="F14" s="1"/>
      <c r="G14" s="2"/>
    </row>
    <row r="15" spans="1:7" ht="21.2" customHeight="1">
      <c r="A15" s="54"/>
      <c r="B15" s="51"/>
      <c r="C15" s="121" t="s">
        <v>24</v>
      </c>
      <c r="D15" s="56"/>
      <c r="E15" s="57"/>
      <c r="F15" s="1"/>
      <c r="G15" s="2"/>
    </row>
    <row r="16" spans="1:7" ht="49.5" customHeight="1">
      <c r="A16" s="54">
        <v>1</v>
      </c>
      <c r="B16" s="51"/>
      <c r="C16" s="55" t="s">
        <v>25</v>
      </c>
      <c r="D16" s="56"/>
      <c r="E16" s="58">
        <v>0.25</v>
      </c>
      <c r="F16" s="3"/>
      <c r="G16" s="2"/>
    </row>
    <row r="17" spans="1:7" ht="45" customHeight="1">
      <c r="A17" s="54">
        <f>A16+1</f>
        <v>2</v>
      </c>
      <c r="B17" s="51"/>
      <c r="C17" s="55" t="s">
        <v>26</v>
      </c>
      <c r="D17" s="60"/>
      <c r="E17" s="58">
        <v>0.25</v>
      </c>
      <c r="F17" s="3"/>
      <c r="G17" s="2"/>
    </row>
    <row r="18" spans="1:7" ht="45" customHeight="1">
      <c r="A18" s="54">
        <f>A17+1</f>
        <v>3</v>
      </c>
      <c r="B18" s="51"/>
      <c r="C18" s="55" t="s">
        <v>27</v>
      </c>
      <c r="D18" s="60"/>
      <c r="E18" s="58">
        <v>0.25</v>
      </c>
      <c r="F18" s="3"/>
      <c r="G18" s="2"/>
    </row>
    <row r="19" spans="1:7" ht="15" customHeight="1">
      <c r="A19" s="54">
        <f>A18+1</f>
        <v>4</v>
      </c>
      <c r="B19" s="51"/>
      <c r="C19" s="55" t="s">
        <v>28</v>
      </c>
      <c r="D19" s="60"/>
      <c r="E19" s="58">
        <v>0.5</v>
      </c>
      <c r="F19" s="3"/>
      <c r="G19" s="2"/>
    </row>
    <row r="20" spans="1:7" ht="45" customHeight="1">
      <c r="A20" s="54">
        <f>A19+1</f>
        <v>5</v>
      </c>
      <c r="B20" s="51"/>
      <c r="C20" s="55" t="s">
        <v>29</v>
      </c>
      <c r="D20" s="60"/>
      <c r="E20" s="58">
        <v>0.5</v>
      </c>
      <c r="F20" s="3"/>
      <c r="G20" s="2"/>
    </row>
    <row r="21" spans="1:7" ht="15" customHeight="1">
      <c r="A21" s="54"/>
      <c r="B21" s="51"/>
      <c r="C21" s="55"/>
      <c r="D21" s="60"/>
      <c r="E21" s="58"/>
      <c r="F21" s="3"/>
      <c r="G21" s="2"/>
    </row>
    <row r="22" spans="1:7" ht="15" customHeight="1">
      <c r="A22" s="54"/>
      <c r="B22" s="51"/>
      <c r="C22" s="122" t="s">
        <v>30</v>
      </c>
      <c r="D22" s="60"/>
      <c r="E22" s="58"/>
      <c r="F22" s="3"/>
      <c r="G22" s="2"/>
    </row>
    <row r="23" spans="1:7" ht="30" customHeight="1">
      <c r="A23" s="54">
        <f>A20+1</f>
        <v>6</v>
      </c>
      <c r="B23" s="51"/>
      <c r="C23" s="55" t="s">
        <v>31</v>
      </c>
      <c r="D23" s="60"/>
      <c r="E23" s="58">
        <v>1.25</v>
      </c>
      <c r="F23" s="3"/>
      <c r="G23" s="2"/>
    </row>
    <row r="24" spans="1:7" ht="30" customHeight="1">
      <c r="A24" s="54">
        <f>A23+1</f>
        <v>7</v>
      </c>
      <c r="B24" s="51"/>
      <c r="C24" s="55" t="s">
        <v>32</v>
      </c>
      <c r="D24" s="60"/>
      <c r="E24" s="58">
        <v>1.25</v>
      </c>
      <c r="F24" s="3"/>
      <c r="G24" s="2"/>
    </row>
    <row r="25" spans="1:7" ht="30" customHeight="1">
      <c r="A25" s="54">
        <f>A24+1</f>
        <v>8</v>
      </c>
      <c r="B25" s="51"/>
      <c r="C25" s="55" t="s">
        <v>33</v>
      </c>
      <c r="D25" s="60"/>
      <c r="E25" s="58">
        <v>1.5</v>
      </c>
      <c r="F25" s="3"/>
      <c r="G25" s="2"/>
    </row>
    <row r="26" spans="1:7" ht="15" customHeight="1">
      <c r="A26" s="54"/>
      <c r="B26" s="51"/>
      <c r="C26" s="26"/>
      <c r="D26" s="60"/>
      <c r="E26" s="58"/>
      <c r="F26" s="3"/>
      <c r="G26" s="2"/>
    </row>
    <row r="27" spans="1:7" ht="15" customHeight="1">
      <c r="A27" s="54"/>
      <c r="B27" s="51"/>
      <c r="C27" s="122" t="s">
        <v>34</v>
      </c>
      <c r="D27" s="60"/>
      <c r="E27" s="58"/>
      <c r="F27" s="3"/>
      <c r="G27" s="2"/>
    </row>
    <row r="28" spans="1:7" ht="45" customHeight="1">
      <c r="A28" s="54">
        <f>A25+1</f>
        <v>9</v>
      </c>
      <c r="B28" s="51"/>
      <c r="C28" s="55" t="s">
        <v>35</v>
      </c>
      <c r="D28" s="60"/>
      <c r="E28" s="58">
        <v>1.25</v>
      </c>
      <c r="F28" s="3" t="s">
        <v>41</v>
      </c>
      <c r="G28" s="2"/>
    </row>
    <row r="29" spans="1:7" ht="15" customHeight="1">
      <c r="A29" s="61"/>
      <c r="B29" s="62"/>
      <c r="C29" s="63"/>
      <c r="D29" s="64"/>
      <c r="E29" s="65"/>
      <c r="F29" s="25"/>
      <c r="G29" s="4"/>
    </row>
    <row r="30" spans="1:7">
      <c r="A30" s="51"/>
      <c r="B30" s="51"/>
      <c r="C30" s="66"/>
      <c r="D30" s="66"/>
      <c r="E30" s="39"/>
      <c r="F30" s="109"/>
      <c r="G30" s="110"/>
    </row>
    <row r="31" spans="1:7">
      <c r="A31" s="47">
        <v>2</v>
      </c>
      <c r="B31" s="68"/>
      <c r="C31" s="127" t="s">
        <v>21</v>
      </c>
      <c r="D31" s="128"/>
      <c r="E31" s="69">
        <f>SUM(E32:E41)</f>
        <v>5.75</v>
      </c>
      <c r="F31" s="111"/>
      <c r="G31" s="112"/>
    </row>
    <row r="32" spans="1:7" ht="15" customHeight="1">
      <c r="A32" s="50"/>
      <c r="B32" s="51"/>
      <c r="C32" s="70" t="s">
        <v>12</v>
      </c>
      <c r="D32" s="71"/>
      <c r="E32" s="53"/>
      <c r="F32" s="5"/>
      <c r="G32" s="6"/>
    </row>
    <row r="33" spans="1:7" ht="15" customHeight="1">
      <c r="A33" s="50"/>
      <c r="B33" s="51"/>
      <c r="C33" s="124"/>
      <c r="D33" s="52"/>
      <c r="E33" s="53"/>
      <c r="F33" s="123"/>
      <c r="G33" s="6"/>
    </row>
    <row r="34" spans="1:7" ht="15" customHeight="1">
      <c r="A34" s="50">
        <f>A28+1</f>
        <v>10</v>
      </c>
      <c r="B34" s="51"/>
      <c r="C34" s="124" t="s">
        <v>37</v>
      </c>
      <c r="D34" s="52"/>
      <c r="E34" s="125">
        <v>0.5</v>
      </c>
      <c r="F34" s="123"/>
      <c r="G34" s="6"/>
    </row>
    <row r="35" spans="1:7" ht="15" customHeight="1">
      <c r="A35" s="50">
        <f>A34+1</f>
        <v>11</v>
      </c>
      <c r="B35" s="51"/>
      <c r="C35" s="124" t="s">
        <v>38</v>
      </c>
      <c r="D35" s="52"/>
      <c r="E35" s="125">
        <v>0.5</v>
      </c>
      <c r="F35" s="123"/>
      <c r="G35" s="6"/>
    </row>
    <row r="36" spans="1:7" ht="15" customHeight="1">
      <c r="A36" s="50">
        <f t="shared" ref="A36:A38" si="0">A35+1</f>
        <v>12</v>
      </c>
      <c r="B36" s="51"/>
      <c r="C36" s="124" t="s">
        <v>36</v>
      </c>
      <c r="D36" s="52"/>
      <c r="E36" s="125">
        <v>1</v>
      </c>
      <c r="F36" s="123"/>
      <c r="G36" s="6"/>
    </row>
    <row r="37" spans="1:7" ht="30" customHeight="1">
      <c r="A37" s="50">
        <f t="shared" si="0"/>
        <v>13</v>
      </c>
      <c r="B37" s="51"/>
      <c r="C37" s="124" t="s">
        <v>39</v>
      </c>
      <c r="D37" s="52"/>
      <c r="E37" s="125">
        <v>0.25</v>
      </c>
      <c r="F37" s="123"/>
      <c r="G37" s="6"/>
    </row>
    <row r="38" spans="1:7" ht="15" customHeight="1">
      <c r="A38" s="50">
        <f t="shared" si="0"/>
        <v>14</v>
      </c>
      <c r="B38" s="51"/>
      <c r="C38" s="124" t="s">
        <v>40</v>
      </c>
      <c r="D38" s="52"/>
      <c r="E38" s="125">
        <v>0.5</v>
      </c>
      <c r="F38" s="123"/>
      <c r="G38" s="6"/>
    </row>
    <row r="39" spans="1:7" ht="15" customHeight="1">
      <c r="A39" s="54">
        <f>A38+1</f>
        <v>15</v>
      </c>
      <c r="B39" s="51"/>
      <c r="C39" s="59" t="s">
        <v>42</v>
      </c>
      <c r="D39" s="60"/>
      <c r="E39" s="72">
        <v>1.5</v>
      </c>
      <c r="F39" s="7"/>
      <c r="G39" s="2"/>
    </row>
    <row r="40" spans="1:7" ht="15" customHeight="1">
      <c r="A40" s="54">
        <f>A39+1</f>
        <v>16</v>
      </c>
      <c r="B40" s="51"/>
      <c r="C40" s="59" t="s">
        <v>43</v>
      </c>
      <c r="D40" s="60"/>
      <c r="E40" s="72">
        <v>1.5</v>
      </c>
      <c r="F40" s="7"/>
      <c r="G40" s="2"/>
    </row>
    <row r="41" spans="1:7" ht="15" customHeight="1">
      <c r="A41" s="61"/>
      <c r="B41" s="62"/>
      <c r="C41" s="73"/>
      <c r="D41" s="74"/>
      <c r="E41" s="75"/>
      <c r="F41" s="8"/>
      <c r="G41" s="4"/>
    </row>
    <row r="42" spans="1:7">
      <c r="A42" s="51"/>
      <c r="B42" s="51"/>
      <c r="C42" s="66"/>
      <c r="D42" s="66"/>
      <c r="E42" s="39"/>
      <c r="F42" s="109"/>
      <c r="G42" s="110"/>
    </row>
    <row r="43" spans="1:7">
      <c r="A43" s="47">
        <v>4</v>
      </c>
      <c r="B43" s="68"/>
      <c r="C43" s="129" t="s">
        <v>11</v>
      </c>
      <c r="D43" s="130"/>
      <c r="E43" s="76">
        <f>SUM(E44:E45)</f>
        <v>1.5</v>
      </c>
      <c r="F43" s="113"/>
      <c r="G43" s="114"/>
    </row>
    <row r="44" spans="1:7" ht="19.5" customHeight="1">
      <c r="A44" s="50"/>
      <c r="B44" s="51"/>
      <c r="C44" s="77" t="s">
        <v>12</v>
      </c>
      <c r="D44" s="78"/>
      <c r="E44" s="79"/>
      <c r="F44" s="9"/>
      <c r="G44" s="10"/>
    </row>
    <row r="45" spans="1:7" ht="35.25" customHeight="1">
      <c r="A45" s="80"/>
      <c r="B45" s="81"/>
      <c r="C45" s="126" t="s">
        <v>44</v>
      </c>
      <c r="D45" s="82"/>
      <c r="E45" s="83">
        <v>1.5</v>
      </c>
      <c r="F45" s="11"/>
      <c r="G45" s="12"/>
    </row>
    <row r="46" spans="1:7" s="86" customFormat="1">
      <c r="A46" s="84"/>
      <c r="B46" s="51"/>
      <c r="C46" s="85"/>
      <c r="D46" s="85"/>
      <c r="E46" s="39"/>
      <c r="F46" s="115"/>
      <c r="G46" s="116"/>
    </row>
    <row r="47" spans="1:7">
      <c r="A47" s="47">
        <v>5</v>
      </c>
      <c r="B47" s="87"/>
      <c r="C47" s="127" t="s">
        <v>6</v>
      </c>
      <c r="D47" s="128"/>
      <c r="E47" s="76">
        <f>SUM(E49:E50)</f>
        <v>3.5</v>
      </c>
      <c r="F47" s="117"/>
      <c r="G47" s="118"/>
    </row>
    <row r="48" spans="1:7">
      <c r="A48" s="50"/>
      <c r="B48" s="51"/>
      <c r="C48" s="52" t="s">
        <v>12</v>
      </c>
      <c r="D48" s="52"/>
      <c r="E48" s="88"/>
      <c r="F48" s="13"/>
      <c r="G48" s="14"/>
    </row>
    <row r="49" spans="1:7" ht="21" customHeight="1">
      <c r="A49" s="89">
        <f>A40+1</f>
        <v>17</v>
      </c>
      <c r="B49" s="51"/>
      <c r="C49" s="90" t="s">
        <v>13</v>
      </c>
      <c r="D49" s="91"/>
      <c r="E49" s="92">
        <v>2.5</v>
      </c>
      <c r="F49" s="13"/>
      <c r="G49" s="15"/>
    </row>
    <row r="50" spans="1:7" ht="32.25" customHeight="1">
      <c r="A50" s="93">
        <f>A49+1</f>
        <v>18</v>
      </c>
      <c r="B50" s="62"/>
      <c r="C50" s="94" t="s">
        <v>14</v>
      </c>
      <c r="D50" s="95"/>
      <c r="E50" s="96">
        <v>1</v>
      </c>
      <c r="F50" s="16"/>
      <c r="G50" s="17"/>
    </row>
    <row r="51" spans="1:7">
      <c r="A51" s="51"/>
      <c r="B51" s="51"/>
      <c r="C51" s="66"/>
      <c r="D51" s="67"/>
      <c r="E51" s="39"/>
      <c r="F51" s="109"/>
      <c r="G51" s="110"/>
    </row>
    <row r="52" spans="1:7" ht="15">
      <c r="A52" s="47">
        <v>6</v>
      </c>
      <c r="B52" s="87"/>
      <c r="C52" s="127" t="s">
        <v>7</v>
      </c>
      <c r="D52" s="128"/>
      <c r="E52" s="76">
        <f>SUM(E54:E56)</f>
        <v>2.25</v>
      </c>
      <c r="F52" s="119"/>
      <c r="G52" s="120"/>
    </row>
    <row r="53" spans="1:7" ht="17.25" customHeight="1">
      <c r="A53" s="97"/>
      <c r="B53" s="98"/>
      <c r="C53" s="52" t="s">
        <v>12</v>
      </c>
      <c r="D53" s="99"/>
      <c r="E53" s="53"/>
      <c r="F53" s="5"/>
      <c r="G53" s="18"/>
    </row>
    <row r="54" spans="1:7" ht="48" customHeight="1">
      <c r="A54" s="89">
        <f>A50+1</f>
        <v>19</v>
      </c>
      <c r="B54" s="51"/>
      <c r="C54" s="100" t="s">
        <v>15</v>
      </c>
      <c r="D54" s="101"/>
      <c r="E54" s="102">
        <v>0.75</v>
      </c>
      <c r="F54" s="19"/>
      <c r="G54" s="20"/>
    </row>
    <row r="55" spans="1:7" ht="31.5" customHeight="1">
      <c r="A55" s="89">
        <f>A54+1</f>
        <v>20</v>
      </c>
      <c r="B55" s="51"/>
      <c r="C55" s="100" t="s">
        <v>19</v>
      </c>
      <c r="D55" s="101"/>
      <c r="E55" s="102">
        <v>0.75</v>
      </c>
      <c r="F55" s="19"/>
      <c r="G55" s="20"/>
    </row>
    <row r="56" spans="1:7" ht="46.5" customHeight="1">
      <c r="A56" s="93">
        <f>A55+1</f>
        <v>21</v>
      </c>
      <c r="B56" s="62"/>
      <c r="C56" s="103" t="s">
        <v>16</v>
      </c>
      <c r="D56" s="104"/>
      <c r="E56" s="105">
        <v>0.75</v>
      </c>
      <c r="F56" s="21"/>
      <c r="G56" s="22"/>
    </row>
    <row r="57" spans="1:7">
      <c r="A57" s="106"/>
      <c r="B57" s="106"/>
      <c r="C57" s="66"/>
      <c r="D57" s="67"/>
      <c r="E57" s="39"/>
      <c r="F57" s="109"/>
      <c r="G57" s="156"/>
    </row>
    <row r="58" spans="1:7" ht="15" customHeight="1">
      <c r="A58" s="36"/>
      <c r="B58" s="37"/>
      <c r="C58" s="41"/>
      <c r="D58" s="41"/>
      <c r="E58" s="76">
        <f>E13+E31+E43+E47+E52</f>
        <v>20</v>
      </c>
      <c r="F58" s="157"/>
      <c r="G58" s="158"/>
    </row>
  </sheetData>
  <sheetProtection algorithmName="SHA-512" hashValue="Sr03Ct4LcAFR53MDHEpoS4y7EcJXi8KY/qVaoihD6QLLyQ8KKW6QUBf9Twqn414hJUhzdTP+qqftKy97SJ6iYw==" saltValue="GlRn+LGfz3KV+OBWgctIGQ==" spinCount="100000" sheet="1" objects="1" scenarios="1"/>
  <dataConsolidate/>
  <mergeCells count="18">
    <mergeCell ref="A8:G8"/>
    <mergeCell ref="A1:G1"/>
    <mergeCell ref="C3:G3"/>
    <mergeCell ref="C4:E4"/>
    <mergeCell ref="C5:E5"/>
    <mergeCell ref="C7:E7"/>
    <mergeCell ref="F4:G4"/>
    <mergeCell ref="F5:G5"/>
    <mergeCell ref="F7:G7"/>
    <mergeCell ref="C31:D31"/>
    <mergeCell ref="C43:D43"/>
    <mergeCell ref="C47:D47"/>
    <mergeCell ref="C52:D52"/>
    <mergeCell ref="C9:G9"/>
    <mergeCell ref="C10:G10"/>
    <mergeCell ref="C11:D11"/>
    <mergeCell ref="C12:E12"/>
    <mergeCell ref="C13:D13"/>
  </mergeCells>
  <pageMargins left="0.19685" right="0.19685" top="0.82205882352941173" bottom="0.75514705882352939" header="0.31496099999999999" footer="0.33455882352941174"/>
  <pageSetup paperSize="9" scale="75" fitToHeight="0" orientation="portrait" r:id="rId1"/>
  <headerFooter>
    <oddHeader>&amp;L&amp;G</oddHeader>
    <oddFooter>&amp;L&amp;G</oddFooter>
  </headerFooter>
  <rowBreaks count="1" manualBreakCount="1">
    <brk id="42" max="6" man="1"/>
  </rowBreaks>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ED2A0A03A468343A3010830F2D5D523" ma:contentTypeVersion="13" ma:contentTypeDescription="Crea un document nou" ma:contentTypeScope="" ma:versionID="3134c1e80bb862f5380c832eef5e4c5f">
  <xsd:schema xmlns:xsd="http://www.w3.org/2001/XMLSchema" xmlns:xs="http://www.w3.org/2001/XMLSchema" xmlns:p="http://schemas.microsoft.com/office/2006/metadata/properties" xmlns:ns3="3280b30b-f77b-4166-87b4-0a7f2b62fe23" xmlns:ns4="22c29554-616d-4e62-97ea-2b52edf34c90" targetNamespace="http://schemas.microsoft.com/office/2006/metadata/properties" ma:root="true" ma:fieldsID="c1382c52c01ae44d80b0c6f798f6510a" ns3:_="" ns4:_="">
    <xsd:import namespace="3280b30b-f77b-4166-87b4-0a7f2b62fe23"/>
    <xsd:import namespace="22c29554-616d-4e62-97ea-2b52edf34c90"/>
    <xsd:element name="properties">
      <xsd:complexType>
        <xsd:sequence>
          <xsd:element name="documentManagement">
            <xsd:complexType>
              <xsd:all>
                <xsd:element ref="ns3:MediaServiceMetadata" minOccurs="0"/>
                <xsd:element ref="ns3:MediaServiceFastMetadata" minOccurs="0"/>
                <xsd:element ref="ns3:MediaServiceAutoKeyPoints" minOccurs="0"/>
                <xsd:element ref="ns3:MediaServiceKeyPoints" minOccurs="0"/>
                <xsd:element ref="ns3:MediaServiceAutoTags" minOccurs="0"/>
                <xsd:element ref="ns3:MediaServiceOCR" minOccurs="0"/>
                <xsd:element ref="ns3:MediaServiceGenerationTime" minOccurs="0"/>
                <xsd:element ref="ns3:MediaServiceEventHashCode" minOccurs="0"/>
                <xsd:element ref="ns3:MediaServiceDateTaken"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280b30b-f77b-4166-87b4-0a7f2b62fe2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6" nillable="true" ma:displayName="MediaServiceDateTaken" ma:hidden="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22c29554-616d-4e62-97ea-2b52edf34c90" elementFormDefault="qualified">
    <xsd:import namespace="http://schemas.microsoft.com/office/2006/documentManagement/types"/>
    <xsd:import namespace="http://schemas.microsoft.com/office/infopath/2007/PartnerControls"/>
    <xsd:element name="SharedWithUsers" ma:index="17" nillable="true" ma:displayName="Compartit amb"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8" nillable="true" ma:displayName="S'ha compartit amb detalls" ma:internalName="SharedWithDetails" ma:readOnly="true">
      <xsd:simpleType>
        <xsd:restriction base="dms:Note">
          <xsd:maxLength value="255"/>
        </xsd:restriction>
      </xsd:simpleType>
    </xsd:element>
    <xsd:element name="SharingHintHash" ma:index="19" nillable="true" ma:displayName="Hash de la indicació per comparti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us de contingut"/>
        <xsd:element ref="dc:title" minOccurs="0" maxOccurs="1" ma:index="4" ma:displayName="Títo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721DF2B-C94F-46B7-932A-E58CA114735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280b30b-f77b-4166-87b4-0a7f2b62fe23"/>
    <ds:schemaRef ds:uri="22c29554-616d-4e62-97ea-2b52edf34c9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9EFFB769-6266-45EB-987B-E4D128D8E2B7}">
  <ds:schemaRefs>
    <ds:schemaRef ds:uri="http://schemas.microsoft.com/sharepoint/v3/contenttype/forms"/>
  </ds:schemaRefs>
</ds:datastoreItem>
</file>

<file path=customXml/itemProps3.xml><?xml version="1.0" encoding="utf-8"?>
<ds:datastoreItem xmlns:ds="http://schemas.openxmlformats.org/officeDocument/2006/customXml" ds:itemID="{FD57C585-8087-48A9-BEC7-65A3BF05E470}">
  <ds:schemaRefs>
    <ds:schemaRef ds:uri="http://purl.org/dc/dcmitype/"/>
    <ds:schemaRef ds:uri="http://schemas.openxmlformats.org/package/2006/metadata/core-properties"/>
    <ds:schemaRef ds:uri="http://www.w3.org/XML/1998/namespace"/>
    <ds:schemaRef ds:uri="3280b30b-f77b-4166-87b4-0a7f2b62fe23"/>
    <ds:schemaRef ds:uri="http://schemas.microsoft.com/office/infopath/2007/PartnerControls"/>
    <ds:schemaRef ds:uri="http://purl.org/dc/elements/1.1/"/>
    <ds:schemaRef ds:uri="http://schemas.microsoft.com/office/2006/documentManagement/types"/>
    <ds:schemaRef ds:uri="22c29554-616d-4e62-97ea-2b52edf34c90"/>
    <ds:schemaRef ds:uri="http://schemas.microsoft.com/office/2006/metadata/properties"/>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Fulls de càlcul</vt:lpstr>
      </vt:variant>
      <vt:variant>
        <vt:i4>1</vt:i4>
      </vt:variant>
      <vt:variant>
        <vt:lpstr>Intervals amb nom</vt:lpstr>
      </vt:variant>
      <vt:variant>
        <vt:i4>1</vt:i4>
      </vt:variant>
    </vt:vector>
  </HeadingPairs>
  <TitlesOfParts>
    <vt:vector size="2" baseType="lpstr">
      <vt:lpstr>ANNEX I. Criteris valorables</vt:lpstr>
      <vt:lpstr>'ANNEX I. Criteris valorables'!Àrea_d'impressió</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77743401C</dc:creator>
  <cp:lastModifiedBy>David Morea Martín</cp:lastModifiedBy>
  <cp:lastPrinted>2025-06-17T10:43:23Z</cp:lastPrinted>
  <dcterms:created xsi:type="dcterms:W3CDTF">2021-12-23T12:52:47Z</dcterms:created>
  <dcterms:modified xsi:type="dcterms:W3CDTF">2025-09-23T07:53:58Z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0x010100BED2A0A03A468343A3010830F2D5D523</vt:lpwstr>
  </property>
</Properties>
</file>